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OMEOFC\2022\MA\"/>
    </mc:Choice>
  </mc:AlternateContent>
  <bookViews>
    <workbookView xWindow="0" yWindow="0" windowWidth="19200" windowHeight="8560" activeTab="1"/>
  </bookViews>
  <sheets>
    <sheet name="Instructions" sheetId="2" r:id="rId1"/>
    <sheet name="Template" sheetId="1" r:id="rId2"/>
  </sheets>
  <calcPr calcId="152511"/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E10" i="1"/>
  <c r="C10" i="1"/>
  <c r="D10" i="1" s="1"/>
  <c r="D9" i="1"/>
  <c r="D8" i="1"/>
  <c r="D7" i="1"/>
  <c r="C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<sst xmlns="http://schemas.openxmlformats.org/spreadsheetml/2006/main" count="77" uniqueCount="60">
  <si>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</si>
  <si>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</si>
  <si>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</si>
  <si>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CMR 206.00 and that (a) provides services, facilities, goods and/or supplies to this company; or (b) receives any salary, fee or other compensation from this company.  Indicate the amount paid by this company for this reporting year.  (Attach addendum if necessary.)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</si>
  <si>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</si>
  <si>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</si>
  <si>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</si>
  <si>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</si>
  <si>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</si>
  <si>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</si>
  <si>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</si>
  <si>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</si>
  <si>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Associate Benefit Trust</t>
  </si>
  <si>
    <t>Group Life / Health Insurance</t>
  </si>
  <si>
    <t>Forrest Preston</t>
  </si>
  <si>
    <t>Aurora Executive Associates (See Note 1)</t>
  </si>
  <si>
    <t>Building Lease</t>
  </si>
  <si>
    <t>Forrest Preston, LCCA</t>
  </si>
  <si>
    <t>Campbell Center Investors</t>
  </si>
  <si>
    <t>Capitalized Lease</t>
  </si>
  <si>
    <t>9381.0, 9386.8</t>
  </si>
  <si>
    <t>Forrest Preston (via TCC of Cleveland)</t>
  </si>
  <si>
    <t>Century Park Associates</t>
  </si>
  <si>
    <t>Management of retirement / assisted living</t>
  </si>
  <si>
    <t>n/a</t>
  </si>
  <si>
    <t>CRS Insurance</t>
  </si>
  <si>
    <t>Insurance</t>
  </si>
  <si>
    <t>Forrest Preston, Tommye Bevich, Henry Luken</t>
  </si>
  <si>
    <t>Executive Flight (See Note 2)</t>
  </si>
  <si>
    <t>Hangar Operation</t>
  </si>
  <si>
    <t>9379.5, 9382.1</t>
  </si>
  <si>
    <t>Federal Way - LCCA Associates (See Note 1)</t>
  </si>
  <si>
    <t>LCCA</t>
  </si>
  <si>
    <t>HCE Leasing LLC</t>
  </si>
  <si>
    <t>Vehicle Leases</t>
  </si>
  <si>
    <t>9379.5, 9388.8</t>
  </si>
  <si>
    <t>Leader Care, Inc.</t>
  </si>
  <si>
    <t>Workers Compensation, General/Professional Liability, Auto Insurance</t>
  </si>
  <si>
    <t>9378.3, 9379.5</t>
  </si>
  <si>
    <t>Life Care Designs (See Note 3)</t>
  </si>
  <si>
    <t>Interior design and furnishings</t>
  </si>
  <si>
    <t>Life Care Legal &amp; Risk Services</t>
  </si>
  <si>
    <t>Third-party administrator for LeaderCare PL/GL claims, risk management services</t>
  </si>
  <si>
    <t>Life Care Physician Services</t>
  </si>
  <si>
    <t>No billings to or from LCCA; home office costs are allocated to this entity</t>
  </si>
  <si>
    <t>Physician Onsite, Inc.</t>
  </si>
  <si>
    <t>TCC of Cleveland</t>
  </si>
  <si>
    <t>Capitalized Lease (paid via Campbell Center Investors)</t>
  </si>
  <si>
    <t>Aaron Preston</t>
  </si>
  <si>
    <t>Southeastern Division Vice President</t>
  </si>
  <si>
    <t>See Footnotes</t>
  </si>
  <si>
    <t>Dong Nguyen</t>
  </si>
  <si>
    <t>Chairman's Assistant</t>
  </si>
  <si>
    <t>Kim Preston</t>
  </si>
  <si>
    <t>Executive Assistant</t>
  </si>
  <si>
    <t>Chris Chapman</t>
  </si>
  <si>
    <t>Shipping</t>
  </si>
  <si>
    <t>Note 1:  None of the building lease expense is allocated to Massachusetts facilities.  Based on prior guidance from CHIA, we have not filed a REA-CR for this expense.</t>
  </si>
  <si>
    <t>Note 2:  The "Billing/Compensation" column includes costs of the Flight Services department.  The "Cost" column is adjusted to show only allowable costs, not total costs.</t>
  </si>
  <si>
    <t>Note 3:  The "Billing/Compensation" column shows depreciation of equipment purchased from this entity.  No markup is charged.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</si>
</sst>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37" fontId="0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37" fontId="0" fillId="0" borderId="1" xfId="0" applyNumberForma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37" fontId="0" fillId="0" borderId="1" xfId="0" applyNumberFormat="1" applyBorder="1" applyAlignment="1">
      <alignment horizontal="right"/>
    </xf>
    <xf numFmtId="37" fontId="0" fillId="0" borderId="1" xfId="0" applyNumberFormat="1" applyBorder="1"/>
    <xf numFmtId="37" fontId="0" fillId="0" borderId="1" xfId="0" applyNumberFormat="1" applyFont="1" applyFill="1" applyBorder="1" applyAlignment="1">
      <alignment horizontal="center" vertical="center"/>
    </xf>
    <xf numFmtId="37" fontId="2" fillId="0" borderId="1" xfId="0" applyNumberFormat="1" applyFont="1" applyFill="1" applyBorder="1" applyAlignment="1">
      <alignment horizontal="left" vertical="center" wrapText="1"/>
    </xf>
    <xf numFmtId="37" fontId="0" fillId="0" borderId="1" xfId="0" applyNumberFormat="1" applyFont="1" applyFill="1" applyBorder="1" applyAlignment="1">
      <alignment horizontal="left" vertical="center"/>
    </xf>
    <xf numFmtId="37" fontId="2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B6" sqref="B6"/>
    </sheetView>
  </sheetViews>
  <sheetFormatPr defaultRowHeight="14.5" x14ac:dyDescent="0.35"/>
  <sheetData>
    <row r="1" spans="1:26" ht="21" x14ac:dyDescent="0.35">
      <c r="A1" s="7" t="s">
        <v>0</v>
      </c>
    </row>
    <row r="2" spans="1:26" ht="18.5" x14ac:dyDescent="0.45">
      <c r="A2" s="8" t="s">
        <v>4</v>
      </c>
    </row>
    <row r="4" spans="1:26" ht="15" customHeight="1" x14ac:dyDescent="0.45">
      <c r="A4" s="9" t="s">
        <v>1</v>
      </c>
      <c r="B4" s="6"/>
      <c r="C4" s="6"/>
      <c r="D4" s="6"/>
    </row>
    <row r="5" spans="1:26" ht="30.75" customHeight="1" x14ac:dyDescent="0.35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x14ac:dyDescent="0.35">
      <c r="A6" s="10" t="s">
        <v>2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7"/>
  <sheetViews>
    <sheetView showGridLines="0" tabSelected="1" workbookViewId="0">
      <pane ySplit="1" topLeftCell="A2" activePane="bottomLeft" state="frozen"/>
      <selection pane="bottomLeft"/>
    </sheetView>
  </sheetViews>
  <sheetFormatPr defaultRowHeight="14.5" x14ac:dyDescent="0.35"/>
  <cols>
    <col min="1" max="7" width="29.54296875" style="5" customWidth="1"/>
  </cols>
  <sheetData>
    <row r="1" spans="1:7" x14ac:dyDescent="0.3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</row>
    <row r="2" spans="1:7" x14ac:dyDescent="0.35">
      <c r="A2" s="11" t="s">
        <v>12</v>
      </c>
      <c r="B2" s="11" t="s">
        <v>13</v>
      </c>
      <c r="C2" s="14">
        <v>8078234</v>
      </c>
      <c r="D2" s="14">
        <f>+C2-E2</f>
        <v>-171751</v>
      </c>
      <c r="E2" s="14">
        <v>8249985</v>
      </c>
      <c r="F2" s="12">
        <v>9378.2999999999993</v>
      </c>
      <c r="G2" s="15" t="s">
        <v>14</v>
      </c>
    </row>
    <row r="3" spans="1:7" x14ac:dyDescent="0.35">
      <c r="A3" s="11" t="s">
        <v>15</v>
      </c>
      <c r="B3" s="11" t="s">
        <v>16</v>
      </c>
      <c r="C3" s="14">
        <v>216000</v>
      </c>
      <c r="D3" s="14">
        <f t="shared" ref="D3:D15" si="0">+C3-E3</f>
        <v>193038</v>
      </c>
      <c r="E3" s="14">
        <v>22962</v>
      </c>
      <c r="F3" s="12">
        <v>9382.2000000000007</v>
      </c>
      <c r="G3" s="11" t="s">
        <v>17</v>
      </c>
    </row>
    <row r="4" spans="1:7" x14ac:dyDescent="0.35">
      <c r="A4" s="11" t="s">
        <v>18</v>
      </c>
      <c r="B4" s="11" t="s">
        <v>19</v>
      </c>
      <c r="C4" s="14">
        <v>549748</v>
      </c>
      <c r="D4" s="14">
        <f t="shared" si="0"/>
        <v>-779030</v>
      </c>
      <c r="E4" s="14">
        <v>1328778</v>
      </c>
      <c r="F4" s="12" t="s">
        <v>20</v>
      </c>
      <c r="G4" s="11" t="s">
        <v>21</v>
      </c>
    </row>
    <row r="5" spans="1:7" x14ac:dyDescent="0.35">
      <c r="A5" s="5" t="s">
        <v>22</v>
      </c>
      <c r="B5" s="5" t="s">
        <v>23</v>
      </c>
      <c r="C5" s="16">
        <v>0</v>
      </c>
      <c r="D5" s="14">
        <f t="shared" si="0"/>
        <v>0</v>
      </c>
      <c r="E5" s="16">
        <v>0</v>
      </c>
      <c r="F5" s="17" t="s">
        <v>24</v>
      </c>
      <c r="G5" s="5" t="s">
        <v>14</v>
      </c>
    </row>
    <row r="6" spans="1:7" x14ac:dyDescent="0.35">
      <c r="A6" s="18" t="s">
        <v>25</v>
      </c>
      <c r="B6" s="18" t="s">
        <v>26</v>
      </c>
      <c r="C6" s="16">
        <v>200</v>
      </c>
      <c r="D6" s="14">
        <f t="shared" si="0"/>
        <v>0</v>
      </c>
      <c r="E6" s="16">
        <v>200</v>
      </c>
      <c r="F6" s="17">
        <v>9379.5</v>
      </c>
      <c r="G6" s="18" t="s">
        <v>27</v>
      </c>
    </row>
    <row r="7" spans="1:7" x14ac:dyDescent="0.35">
      <c r="A7" s="5" t="s">
        <v>28</v>
      </c>
      <c r="B7" s="5" t="s">
        <v>29</v>
      </c>
      <c r="C7" s="16">
        <f>332387+563871</f>
        <v>896258</v>
      </c>
      <c r="D7" s="14">
        <f t="shared" si="0"/>
        <v>896258</v>
      </c>
      <c r="E7" s="16">
        <v>0</v>
      </c>
      <c r="F7" s="19" t="s">
        <v>30</v>
      </c>
      <c r="G7" s="5" t="s">
        <v>14</v>
      </c>
    </row>
    <row r="8" spans="1:7" x14ac:dyDescent="0.35">
      <c r="A8" s="5" t="s">
        <v>31</v>
      </c>
      <c r="B8" s="5" t="s">
        <v>16</v>
      </c>
      <c r="C8" s="16">
        <v>210000</v>
      </c>
      <c r="D8" s="14">
        <f t="shared" si="0"/>
        <v>28931</v>
      </c>
      <c r="E8" s="16">
        <v>181069</v>
      </c>
      <c r="F8" s="17">
        <v>9382.2000000000007</v>
      </c>
      <c r="G8" s="5" t="s">
        <v>32</v>
      </c>
    </row>
    <row r="9" spans="1:7" x14ac:dyDescent="0.35">
      <c r="A9" s="5" t="s">
        <v>33</v>
      </c>
      <c r="B9" s="5" t="s">
        <v>34</v>
      </c>
      <c r="C9" s="16">
        <v>59077</v>
      </c>
      <c r="D9" s="14">
        <f t="shared" si="0"/>
        <v>9829</v>
      </c>
      <c r="E9" s="16">
        <v>49248</v>
      </c>
      <c r="F9" s="17" t="s">
        <v>35</v>
      </c>
      <c r="G9" s="5" t="s">
        <v>14</v>
      </c>
    </row>
    <row r="10" spans="1:7" x14ac:dyDescent="0.35">
      <c r="A10" s="5" t="s">
        <v>36</v>
      </c>
      <c r="B10" s="5" t="s">
        <v>37</v>
      </c>
      <c r="C10" s="16">
        <f>59392+51105+1455660</f>
        <v>1566157</v>
      </c>
      <c r="D10" s="14">
        <f t="shared" si="0"/>
        <v>441670</v>
      </c>
      <c r="E10" s="16">
        <f>88760+29276+1006451</f>
        <v>1124487</v>
      </c>
      <c r="F10" s="19" t="s">
        <v>38</v>
      </c>
      <c r="G10" s="18" t="s">
        <v>14</v>
      </c>
    </row>
    <row r="11" spans="1:7" x14ac:dyDescent="0.35">
      <c r="A11" s="18" t="s">
        <v>39</v>
      </c>
      <c r="B11" s="5" t="s">
        <v>40</v>
      </c>
      <c r="C11" s="16">
        <v>79875</v>
      </c>
      <c r="D11" s="14">
        <f t="shared" si="0"/>
        <v>0</v>
      </c>
      <c r="E11" s="16">
        <v>79875</v>
      </c>
      <c r="F11" s="17">
        <v>9388.7999999999993</v>
      </c>
      <c r="G11" s="5" t="s">
        <v>32</v>
      </c>
    </row>
    <row r="12" spans="1:7" x14ac:dyDescent="0.35">
      <c r="A12" s="5" t="s">
        <v>41</v>
      </c>
      <c r="B12" s="5" t="s">
        <v>42</v>
      </c>
      <c r="C12" s="16">
        <v>3793203</v>
      </c>
      <c r="D12" s="14">
        <f t="shared" si="0"/>
        <v>470560</v>
      </c>
      <c r="E12" s="16">
        <v>3322643</v>
      </c>
      <c r="F12" s="17">
        <v>9379.5</v>
      </c>
      <c r="G12" s="5" t="s">
        <v>14</v>
      </c>
    </row>
    <row r="13" spans="1:7" x14ac:dyDescent="0.35">
      <c r="A13" s="5" t="s">
        <v>43</v>
      </c>
      <c r="B13" s="5" t="s">
        <v>44</v>
      </c>
      <c r="C13" s="20">
        <v>0</v>
      </c>
      <c r="D13" s="14">
        <f t="shared" si="0"/>
        <v>0</v>
      </c>
      <c r="E13" s="20">
        <v>0</v>
      </c>
      <c r="F13" s="17" t="s">
        <v>24</v>
      </c>
      <c r="G13" s="5" t="s">
        <v>32</v>
      </c>
    </row>
    <row r="14" spans="1:7" x14ac:dyDescent="0.35">
      <c r="A14" s="5" t="s">
        <v>45</v>
      </c>
      <c r="B14" s="5" t="s">
        <v>44</v>
      </c>
      <c r="C14" s="20">
        <v>0</v>
      </c>
      <c r="D14" s="14">
        <f t="shared" si="0"/>
        <v>0</v>
      </c>
      <c r="E14" s="20">
        <v>0</v>
      </c>
      <c r="F14" s="17" t="s">
        <v>24</v>
      </c>
      <c r="G14" s="5" t="s">
        <v>32</v>
      </c>
    </row>
    <row r="15" spans="1:7" x14ac:dyDescent="0.35">
      <c r="A15" s="5" t="s">
        <v>46</v>
      </c>
      <c r="B15" s="5" t="s">
        <v>47</v>
      </c>
      <c r="C15" s="20">
        <v>0</v>
      </c>
      <c r="D15" s="14">
        <f t="shared" si="0"/>
        <v>0</v>
      </c>
      <c r="E15" s="20">
        <v>0</v>
      </c>
      <c r="F15" s="17" t="s">
        <v>24</v>
      </c>
      <c r="G15" s="5" t="s">
        <v>14</v>
      </c>
    </row>
    <row r="16" spans="1:7" x14ac:dyDescent="0.35">
      <c r="A16" s="5" t="s">
        <v>48</v>
      </c>
      <c r="B16" s="5" t="s">
        <v>49</v>
      </c>
      <c r="C16" s="21"/>
      <c r="D16" s="22" t="s">
        <v>50</v>
      </c>
      <c r="E16" s="21"/>
      <c r="F16" s="17">
        <v>9317.1</v>
      </c>
    </row>
    <row r="17" spans="1:6" x14ac:dyDescent="0.35">
      <c r="A17" s="5" t="s">
        <v>51</v>
      </c>
      <c r="B17" s="5" t="s">
        <v>52</v>
      </c>
      <c r="C17" s="21"/>
      <c r="D17" s="22" t="s">
        <v>50</v>
      </c>
      <c r="E17" s="21"/>
      <c r="F17" s="17">
        <v>9317.1</v>
      </c>
    </row>
    <row r="18" spans="1:6" x14ac:dyDescent="0.35">
      <c r="A18" s="5" t="s">
        <v>53</v>
      </c>
      <c r="B18" s="5" t="s">
        <v>54</v>
      </c>
      <c r="C18" s="21"/>
      <c r="D18" s="22" t="s">
        <v>50</v>
      </c>
      <c r="E18" s="21"/>
      <c r="F18" s="17">
        <v>9317.1</v>
      </c>
    </row>
    <row r="19" spans="1:6" x14ac:dyDescent="0.35">
      <c r="A19" s="5" t="s">
        <v>55</v>
      </c>
      <c r="B19" s="5" t="s">
        <v>56</v>
      </c>
      <c r="C19" s="21"/>
      <c r="D19" s="22" t="s">
        <v>50</v>
      </c>
      <c r="E19" s="21"/>
      <c r="F19" s="17">
        <v>9317.1</v>
      </c>
    </row>
    <row r="20" spans="1:6" x14ac:dyDescent="0.35">
      <c r="A20" s="1"/>
      <c r="B20" s="1"/>
      <c r="C20" s="23"/>
      <c r="D20" s="24"/>
      <c r="E20" s="21"/>
    </row>
    <row r="21" spans="1:6" x14ac:dyDescent="0.35">
      <c r="A21" s="1"/>
      <c r="B21" s="2"/>
      <c r="C21" s="23"/>
      <c r="D21" s="24"/>
      <c r="E21" s="21"/>
    </row>
    <row r="22" spans="1:6" x14ac:dyDescent="0.35">
      <c r="A22" s="1"/>
      <c r="B22" s="2"/>
      <c r="C22" s="25"/>
      <c r="D22" s="24"/>
      <c r="E22" s="21"/>
    </row>
    <row r="23" spans="1:6" x14ac:dyDescent="0.35">
      <c r="C23" s="21"/>
      <c r="D23" s="21"/>
      <c r="E23" s="21"/>
    </row>
    <row r="24" spans="1:6" x14ac:dyDescent="0.35">
      <c r="A24" s="5" t="s">
        <v>57</v>
      </c>
      <c r="C24" s="21"/>
      <c r="D24" s="21"/>
      <c r="E24" s="21"/>
    </row>
    <row r="25" spans="1:6" x14ac:dyDescent="0.35">
      <c r="A25" s="5" t="s">
        <v>58</v>
      </c>
      <c r="C25" s="21"/>
      <c r="D25" s="21"/>
      <c r="E25" s="21"/>
    </row>
    <row r="26" spans="1:6" x14ac:dyDescent="0.35">
      <c r="A26" s="5" t="s">
        <v>59</v>
      </c>
      <c r="C26" s="21"/>
      <c r="D26" s="21"/>
      <c r="E26" s="21"/>
    </row>
    <row r="27" spans="1:6" x14ac:dyDescent="0.35">
      <c r="C27" s="21"/>
      <c r="D27" s="21"/>
      <c r="E27" s="21"/>
    </row>
    <row r="48" spans="1:4" x14ac:dyDescent="0.35">
      <c r="A48" s="1"/>
      <c r="B48" s="1"/>
      <c r="C48" s="1"/>
      <c r="D48" s="4"/>
    </row>
    <row r="49" spans="1:4" x14ac:dyDescent="0.35">
      <c r="A49" s="1"/>
      <c r="B49" s="2"/>
      <c r="C49" s="1"/>
      <c r="D49" s="4"/>
    </row>
    <row r="50" spans="1:4" x14ac:dyDescent="0.35">
      <c r="A50" s="1"/>
      <c r="B50" s="2"/>
      <c r="C50" s="2"/>
      <c r="D50" s="4"/>
    </row>
    <row r="71" spans="1:4" x14ac:dyDescent="0.35">
      <c r="A71" s="1"/>
      <c r="B71" s="1"/>
      <c r="C71" s="1"/>
      <c r="D71" s="4"/>
    </row>
    <row r="72" spans="1:4" x14ac:dyDescent="0.35">
      <c r="A72" s="1"/>
      <c r="B72" s="2"/>
      <c r="C72" s="1"/>
      <c r="D72" s="4"/>
    </row>
    <row r="73" spans="1:4" x14ac:dyDescent="0.35">
      <c r="A73" s="1"/>
      <c r="B73" s="2"/>
      <c r="C73" s="2"/>
      <c r="D73" s="4"/>
    </row>
    <row r="94" spans="1:4" x14ac:dyDescent="0.35">
      <c r="A94" s="1"/>
      <c r="B94" s="1"/>
      <c r="C94" s="1"/>
      <c r="D94" s="4"/>
    </row>
    <row r="95" spans="1:4" x14ac:dyDescent="0.35">
      <c r="A95" s="1"/>
      <c r="B95" s="2"/>
      <c r="C95" s="1"/>
      <c r="D95" s="4"/>
    </row>
    <row r="96" spans="1:4" x14ac:dyDescent="0.35">
      <c r="A96" s="1"/>
      <c r="B96" s="2"/>
      <c r="C96" s="2"/>
      <c r="D96" s="4"/>
    </row>
    <row r="117" spans="1:4" x14ac:dyDescent="0.35">
      <c r="A117" s="1"/>
      <c r="B117" s="1"/>
      <c r="C117" s="1"/>
      <c r="D117" s="4"/>
    </row>
    <row r="118" spans="1:4" x14ac:dyDescent="0.35">
      <c r="A118" s="1"/>
      <c r="B118" s="2"/>
      <c r="C118" s="1"/>
      <c r="D118" s="4"/>
    </row>
    <row r="119" spans="1:4" x14ac:dyDescent="0.35">
      <c r="A119" s="1"/>
      <c r="B119" s="2"/>
      <c r="C119" s="2"/>
      <c r="D119" s="4"/>
    </row>
    <row r="140" spans="1:4" x14ac:dyDescent="0.35">
      <c r="A140" s="1"/>
      <c r="B140" s="1"/>
      <c r="C140" s="1"/>
      <c r="D140" s="4"/>
    </row>
    <row r="141" spans="1:4" x14ac:dyDescent="0.35">
      <c r="A141" s="1"/>
      <c r="B141" s="2"/>
      <c r="C141" s="1"/>
      <c r="D141" s="4"/>
    </row>
    <row r="142" spans="1:4" x14ac:dyDescent="0.35">
      <c r="A142" s="1"/>
      <c r="B142" s="2"/>
      <c r="C142" s="2"/>
      <c r="D142" s="4"/>
    </row>
    <row r="163" spans="1:4" x14ac:dyDescent="0.35">
      <c r="A163" s="1"/>
      <c r="B163" s="1"/>
      <c r="C163" s="1"/>
      <c r="D163" s="4"/>
    </row>
    <row r="164" spans="1:4" x14ac:dyDescent="0.35">
      <c r="A164" s="1"/>
      <c r="B164" s="2"/>
      <c r="C164" s="1"/>
      <c r="D164" s="4"/>
    </row>
    <row r="165" spans="1:4" x14ac:dyDescent="0.35">
      <c r="A165" s="1"/>
      <c r="B165" s="2"/>
      <c r="C165" s="2"/>
      <c r="D165" s="4"/>
    </row>
    <row r="186" spans="1:4" x14ac:dyDescent="0.35">
      <c r="A186" s="1"/>
      <c r="B186" s="1"/>
      <c r="C186" s="1"/>
      <c r="D186" s="4"/>
    </row>
    <row r="187" spans="1:4" x14ac:dyDescent="0.35">
      <c r="A187" s="1"/>
      <c r="B187" s="2"/>
      <c r="C187" s="1"/>
      <c r="D187" s="4"/>
    </row>
    <row r="188" spans="1:4" x14ac:dyDescent="0.35">
      <c r="A188" s="1"/>
      <c r="B188" s="2"/>
      <c r="C188" s="2"/>
      <c r="D188" s="4"/>
    </row>
    <row r="209" spans="1:4" x14ac:dyDescent="0.35">
      <c r="A209" s="1"/>
      <c r="B209" s="1"/>
      <c r="C209" s="1"/>
      <c r="D209" s="4"/>
    </row>
    <row r="210" spans="1:4" x14ac:dyDescent="0.35">
      <c r="A210" s="1"/>
      <c r="B210" s="2"/>
      <c r="C210" s="1"/>
      <c r="D210" s="4"/>
    </row>
    <row r="211" spans="1:4" x14ac:dyDescent="0.35">
      <c r="A211" s="1"/>
      <c r="B211" s="2"/>
      <c r="C211" s="2"/>
      <c r="D211" s="4"/>
    </row>
    <row r="232" spans="1:4" x14ac:dyDescent="0.35">
      <c r="A232" s="1"/>
      <c r="B232" s="1"/>
      <c r="C232" s="1"/>
      <c r="D232" s="4"/>
    </row>
    <row r="233" spans="1:4" x14ac:dyDescent="0.35">
      <c r="A233" s="1"/>
      <c r="B233" s="2"/>
      <c r="C233" s="1"/>
      <c r="D233" s="4"/>
    </row>
    <row r="234" spans="1:4" x14ac:dyDescent="0.35">
      <c r="A234" s="1"/>
      <c r="B234" s="2"/>
      <c r="C234" s="2"/>
      <c r="D234" s="4"/>
    </row>
    <row r="255" spans="1:4" x14ac:dyDescent="0.35">
      <c r="A255" s="1"/>
      <c r="B255" s="1"/>
      <c r="C255" s="1"/>
      <c r="D255" s="4"/>
    </row>
    <row r="256" spans="1:4" x14ac:dyDescent="0.35">
      <c r="A256" s="1"/>
      <c r="B256" s="2"/>
      <c r="C256" s="1"/>
      <c r="D256" s="4"/>
    </row>
    <row r="257" spans="1:4" x14ac:dyDescent="0.35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EC8332-DD9C-4FD2-A7EB-F0A72DE46828}"/>
</file>

<file path=customXml/itemProps2.xml><?xml version="1.0" encoding="utf-8"?>
<ds:datastoreItem xmlns:ds="http://schemas.openxmlformats.org/officeDocument/2006/customXml" ds:itemID="{9D060675-EE5A-4B36-B46D-C9054AF7CB9D}"/>
</file>

<file path=customXml/itemProps3.xml><?xml version="1.0" encoding="utf-8"?>
<ds:datastoreItem xmlns:ds="http://schemas.openxmlformats.org/officeDocument/2006/customXml" ds:itemID="{68D30A2D-D90C-4B26-817A-3C22CE2B5E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Quick, Brenda</cp:lastModifiedBy>
  <dcterms:created xsi:type="dcterms:W3CDTF">2018-10-17T18:56:49Z</dcterms:created>
  <dcterms:modified xsi:type="dcterms:W3CDTF">2023-08-10T18:27:27Z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